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Panamá en Cifras\Panamá en Cifras 2021\Panamá en Cifras grande_IP\"/>
    </mc:Choice>
  </mc:AlternateContent>
  <bookViews>
    <workbookView xWindow="240" yWindow="45" windowWidth="19320" windowHeight="8760" tabRatio="926"/>
  </bookViews>
  <sheets>
    <sheet name="Cuadro 8" sheetId="55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'Cuadro 8'!$A$9:$D$111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'Cuadro 8'!$A$1:$D$111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'Cuadro 8'!$1:$7</definedName>
    <definedName name="TODO" localSheetId="0">#REF!</definedName>
    <definedName name="TODO">#REF!</definedName>
  </definedNames>
  <calcPr calcId="152511"/>
</workbook>
</file>

<file path=xl/calcChain.xml><?xml version="1.0" encoding="utf-8"?>
<calcChain xmlns="http://schemas.openxmlformats.org/spreadsheetml/2006/main">
  <c r="D9" i="55" l="1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35" i="55"/>
  <c r="D36" i="55"/>
  <c r="D37" i="55"/>
  <c r="D38" i="55"/>
  <c r="D39" i="55"/>
  <c r="D40" i="55"/>
  <c r="D41" i="55"/>
  <c r="D42" i="55"/>
  <c r="D43" i="55"/>
  <c r="D44" i="55"/>
  <c r="D45" i="55"/>
  <c r="D46" i="55"/>
  <c r="D47" i="55"/>
  <c r="D48" i="55"/>
  <c r="D49" i="55"/>
  <c r="D50" i="55"/>
  <c r="D51" i="55"/>
  <c r="D52" i="55"/>
  <c r="D53" i="55"/>
  <c r="D54" i="55"/>
  <c r="D55" i="55"/>
  <c r="D56" i="55"/>
  <c r="D57" i="55"/>
  <c r="D58" i="55"/>
  <c r="D59" i="55"/>
  <c r="D60" i="55"/>
  <c r="D61" i="55"/>
  <c r="D62" i="55"/>
  <c r="D63" i="55"/>
  <c r="D64" i="55"/>
  <c r="D65" i="55"/>
  <c r="D66" i="55"/>
  <c r="D67" i="55"/>
  <c r="D68" i="55"/>
  <c r="D69" i="55"/>
  <c r="D70" i="55"/>
  <c r="D71" i="55"/>
  <c r="D72" i="55"/>
  <c r="D73" i="55"/>
  <c r="D74" i="55"/>
  <c r="D75" i="55"/>
  <c r="D76" i="55"/>
  <c r="D77" i="55"/>
  <c r="D78" i="55"/>
  <c r="D79" i="55"/>
  <c r="D80" i="55"/>
  <c r="D81" i="55"/>
  <c r="D82" i="55"/>
  <c r="D83" i="55"/>
  <c r="D84" i="55"/>
  <c r="D85" i="55"/>
  <c r="D86" i="55"/>
  <c r="D87" i="55"/>
  <c r="D88" i="55"/>
  <c r="D89" i="55"/>
  <c r="D90" i="55"/>
  <c r="D91" i="55"/>
  <c r="D92" i="55"/>
  <c r="D93" i="55"/>
  <c r="D94" i="55"/>
  <c r="D95" i="55"/>
  <c r="D96" i="55"/>
  <c r="D97" i="55"/>
  <c r="D98" i="55"/>
  <c r="D99" i="55"/>
  <c r="D100" i="55"/>
  <c r="D101" i="55"/>
  <c r="D102" i="55"/>
  <c r="D103" i="55"/>
  <c r="D104" i="55"/>
  <c r="D105" i="55"/>
  <c r="D106" i="55"/>
  <c r="D107" i="55"/>
  <c r="D8" i="55"/>
</calcChain>
</file>

<file path=xl/sharedStrings.xml><?xml version="1.0" encoding="utf-8"?>
<sst xmlns="http://schemas.openxmlformats.org/spreadsheetml/2006/main" count="110" uniqueCount="97">
  <si>
    <t>Productos de tabaco</t>
  </si>
  <si>
    <t>TOTAL</t>
  </si>
  <si>
    <t>Productos de la refinación del petróleo</t>
  </si>
  <si>
    <t>Calzado</t>
  </si>
  <si>
    <t>Maquinaria y aparatos eléctricos</t>
  </si>
  <si>
    <t>Equipos y aparatos de radio, televisión y telecomunicaciones</t>
  </si>
  <si>
    <t>Variación porcentual</t>
  </si>
  <si>
    <t>Índice de Precios                             2016=100 (a)</t>
  </si>
  <si>
    <t>NOTA:  Debido al redondeo del computador, la suma o variación puede no coincidir.</t>
  </si>
  <si>
    <t>n.c.p. No clasificado en otra parte o partida.</t>
  </si>
  <si>
    <t>Otros bienes transportables y artículos, n.c.p.</t>
  </si>
  <si>
    <t>Juegos y juguetes</t>
  </si>
  <si>
    <t>Artículos de deporte</t>
  </si>
  <si>
    <t>Joyas y artículos conexos</t>
  </si>
  <si>
    <t>Joyas, artículos conexos, artículos de deportes, juegos y juguetes, otros artículos, n.c.p.</t>
  </si>
  <si>
    <t>Muebles</t>
  </si>
  <si>
    <t>MUEBLES; OTROS BIENES TRANSPORTABLES, N.C.P.</t>
  </si>
  <si>
    <t>Otros equipos de transporte</t>
  </si>
  <si>
    <t>Otros tipos de equipos de transporte</t>
  </si>
  <si>
    <t>OTROS TIPOS DE EQUIPO DE TRANSPORTE</t>
  </si>
  <si>
    <t>Vehículos automotores</t>
  </si>
  <si>
    <t>VEHÍCULOS AUTOMOTORES, REMOLQUES Y SEMIRREMOLQUES</t>
  </si>
  <si>
    <t>Aparatos médicos, instrumentos ópticos y de precisión, relojes</t>
  </si>
  <si>
    <t>Instrumentos médicos, de precisión y relojes</t>
  </si>
  <si>
    <t>INSTRUMENTOS MÉDICOS, ÓPTICOS, Y DE PRECISIÓN Y RELOJES</t>
  </si>
  <si>
    <t>Equipo y aparatos de radio, televisión y comunicación</t>
  </si>
  <si>
    <t>EQUIPOS Y APARATOS DE RADIO, TELEVISIÓN Y TELECOMUNICACIONES</t>
  </si>
  <si>
    <t>Otras maquinarias y aparatos eléctricos</t>
  </si>
  <si>
    <t>MAQUINARIA Y APARATOS ELÉCTRICOS</t>
  </si>
  <si>
    <t>Maquinaria de oficina y de contabilidad; sus partes y piezas</t>
  </si>
  <si>
    <t>Maquinaria de oficina, contabilidad e informática</t>
  </si>
  <si>
    <t>MAQUINARIA DE OFICINA</t>
  </si>
  <si>
    <t>Aparatos de uso doméstico, sus partes y piezas</t>
  </si>
  <si>
    <t>Aparatos de uso doméstico, n.c.p.</t>
  </si>
  <si>
    <t>Máquinas, herramientas, sus partes y accesorios</t>
  </si>
  <si>
    <t>Maquinaria agrícola o forestal, sus partes y piezas</t>
  </si>
  <si>
    <t>Maquinaria de uso especial</t>
  </si>
  <si>
    <t>Maquinaria para usos generales</t>
  </si>
  <si>
    <t>Equipo de elevación y accesorios</t>
  </si>
  <si>
    <t>Maquinaria de uso general</t>
  </si>
  <si>
    <t>MAQUINARIA Y EQUIPO, N.C.P.</t>
  </si>
  <si>
    <t>Productos metálicos para uso estructural, tanques, depósitos y generadores de vapor</t>
  </si>
  <si>
    <t>PRODUCTOS ELABORADOS DE METAL</t>
  </si>
  <si>
    <t>Productos semiacabados de cobre, níquel, aluminio, plomo, zinc, estaño, y sus aleaciones</t>
  </si>
  <si>
    <t>Hierro y aceros comunes</t>
  </si>
  <si>
    <t>METALES COMUNES</t>
  </si>
  <si>
    <t>Artículos de hormigón, cemento y yeso</t>
  </si>
  <si>
    <t>Cemento, cal y yeso</t>
  </si>
  <si>
    <t>Artículos de cerámica no estructural</t>
  </si>
  <si>
    <t>Productos minerales no metálicos, n.c.p.</t>
  </si>
  <si>
    <t>Vidrio y productos de vidrio</t>
  </si>
  <si>
    <t>OTROS PRODUCTOS MINERALES NO METÁLICOS</t>
  </si>
  <si>
    <t>Otros productos plásticos</t>
  </si>
  <si>
    <t>Otros productos de caucho, n.c.p.</t>
  </si>
  <si>
    <t>Neumáticos para automóviles</t>
  </si>
  <si>
    <t>Neumáticos y cámaras de aire de caucho</t>
  </si>
  <si>
    <t>PRODUCTOS DE CAUCHO Y PLÁSTICO</t>
  </si>
  <si>
    <t>Jabones y preparados para limpiar, perfumes, cosméticos y otros preparados de tocador</t>
  </si>
  <si>
    <t>Drogas y medicamentos</t>
  </si>
  <si>
    <t>Pinturas, barnices y lacas</t>
  </si>
  <si>
    <t>Pinturas, barnices y productos conexos</t>
  </si>
  <si>
    <t>SUSTANCIAS Y PRODUCTOS QUÍMICOS</t>
  </si>
  <si>
    <t>PRODUCTOS DE LA REFINACIÓN DEL PETRÓLEO</t>
  </si>
  <si>
    <t>CALZADO</t>
  </si>
  <si>
    <t>Tejidos y artículos de punto y ganchillo; prendas de vestir</t>
  </si>
  <si>
    <t>Artículos textiles (excepto prendas de vestir)</t>
  </si>
  <si>
    <t>PRODUCTOS TEXTILES</t>
  </si>
  <si>
    <t>PRODUCTOS DE TABACO</t>
  </si>
  <si>
    <t>Bebidas no alcohólicas; aguas minerales embotelladas</t>
  </si>
  <si>
    <t>Licores de malta y maltas</t>
  </si>
  <si>
    <t>Vinos</t>
  </si>
  <si>
    <t>Alcohol etílico, aguardientes, licores y otras bebidas espirituosas</t>
  </si>
  <si>
    <t>Bebidas</t>
  </si>
  <si>
    <t>Productos alimenticios, n.c.p.</t>
  </si>
  <si>
    <t>Cacao, chocolate y productos de confitería</t>
  </si>
  <si>
    <t>Cacao, chocolate y artículos de confitería preparados con azúcar</t>
  </si>
  <si>
    <t>Productos de molinería y almidones</t>
  </si>
  <si>
    <t>Otros productos lácteos</t>
  </si>
  <si>
    <t>Productos lácteos</t>
  </si>
  <si>
    <t>Frutas, legumbres y hortalizas en conservas (excepto sopas)</t>
  </si>
  <si>
    <t>Pescado, crustáceos y otros productos marinos envasados (excepto sopas)</t>
  </si>
  <si>
    <t>Carne en conserva, chorizos, grasas comestibles de origen animal, harinas y sémolas de carne, y otros subproductos (cueros, huesos, etc.)</t>
  </si>
  <si>
    <t>Carne, pescado, frutas, legumbres, aceites y grasas</t>
  </si>
  <si>
    <t>PRODUCTOS ALIMENTICIOS Y BEBIDAS</t>
  </si>
  <si>
    <t>Piedra, arena y arcilla</t>
  </si>
  <si>
    <t>OTRAS MINAS Y CANTERAS</t>
  </si>
  <si>
    <t>Frutas y nueces</t>
  </si>
  <si>
    <t>Trigo</t>
  </si>
  <si>
    <t>Cultivos en general; cultivo de productos de mercado; horticultura</t>
  </si>
  <si>
    <t xml:space="preserve">PRODUCTOS DE LA AGRICULTURA Y LA HORTICULTURA </t>
  </si>
  <si>
    <t>División, grupo y subgrupo de bienes</t>
  </si>
  <si>
    <t>Cuadro 8. ÍNDICE DE PRECIOS DE COMERCIO MAYORISTA EN LA REPÚBLICA Y VARIACIÓN</t>
  </si>
  <si>
    <t>PORCENTUAL, SEGÚN DIVISIÓN, GRUPO Y SUBGRUPO</t>
  </si>
  <si>
    <t xml:space="preserve"> -    Cantidad nula o cero.</t>
  </si>
  <si>
    <t>DE BIENES: AÑOS 2020-21</t>
  </si>
  <si>
    <t>(a) Las ponderaciones utilizadas para el cálculo del Índice de Precios de Comercio Mayorista provienen de las estructuras de producción del Cuadro de Oferta y Utilización (COU) año base 2007 del Sistema de Cuentas Nacionales, complementado con la información de la Encuesta Entre Empresas No Financieras (EEENF) 2006.</t>
  </si>
  <si>
    <t>Depósito, cisternas y recipientes de hierro, acero o aluminio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</si>
</sst>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0099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E2F3D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2" fillId="0" borderId="0"/>
  </cellStyleXfs>
  <cellXfs count="46">
    <xf numFmtId="0" fontId="0" fillId="0" borderId="0" xfId="0"/>
    <xf numFmtId="0" fontId="6" fillId="0" borderId="0" xfId="0" applyFont="1" applyFill="1" applyBorder="1"/>
    <xf numFmtId="0" fontId="7" fillId="3" borderId="1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10" fillId="0" borderId="0" xfId="0" applyFont="1" applyFill="1" applyBorder="1" applyAlignment="1"/>
    <xf numFmtId="0" fontId="2" fillId="0" borderId="0" xfId="5" applyFont="1" applyFill="1"/>
    <xf numFmtId="0" fontId="6" fillId="0" borderId="0" xfId="0" applyFont="1" applyFill="1"/>
    <xf numFmtId="0" fontId="9" fillId="0" borderId="0" xfId="5" applyFont="1" applyFill="1" applyAlignment="1">
      <alignment wrapText="1"/>
    </xf>
    <xf numFmtId="0" fontId="7" fillId="0" borderId="0" xfId="5" applyFont="1" applyFill="1"/>
    <xf numFmtId="0" fontId="8" fillId="0" borderId="0" xfId="0" applyFont="1" applyFill="1"/>
    <xf numFmtId="0" fontId="2" fillId="0" borderId="0" xfId="5" applyFont="1" applyAlignment="1">
      <alignment vertical="center"/>
    </xf>
    <xf numFmtId="165" fontId="8" fillId="0" borderId="5" xfId="0" applyNumberFormat="1" applyFont="1" applyFill="1" applyBorder="1" applyAlignment="1"/>
    <xf numFmtId="0" fontId="10" fillId="0" borderId="0" xfId="0" applyFont="1" applyFill="1" applyAlignment="1">
      <alignment vertical="top"/>
    </xf>
    <xf numFmtId="165" fontId="6" fillId="0" borderId="3" xfId="0" applyNumberFormat="1" applyFont="1" applyFill="1" applyBorder="1" applyAlignment="1">
      <alignment vertical="top"/>
    </xf>
    <xf numFmtId="165" fontId="6" fillId="0" borderId="2" xfId="0" applyNumberFormat="1" applyFont="1" applyFill="1" applyBorder="1" applyAlignment="1">
      <alignment vertical="top"/>
    </xf>
    <xf numFmtId="165" fontId="6" fillId="0" borderId="7" xfId="0" applyNumberFormat="1" applyFont="1" applyFill="1" applyBorder="1"/>
    <xf numFmtId="165" fontId="6" fillId="0" borderId="5" xfId="0" applyNumberFormat="1" applyFont="1" applyFill="1" applyBorder="1"/>
    <xf numFmtId="0" fontId="2" fillId="0" borderId="0" xfId="5" applyFont="1" applyFill="1" applyBorder="1" applyAlignment="1"/>
    <xf numFmtId="165" fontId="8" fillId="0" borderId="5" xfId="0" applyNumberFormat="1" applyFont="1" applyFill="1" applyBorder="1"/>
    <xf numFmtId="0" fontId="2" fillId="0" borderId="0" xfId="5" applyFont="1" applyFill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centerContinuous"/>
    </xf>
    <xf numFmtId="0" fontId="7" fillId="0" borderId="9" xfId="0" applyFont="1" applyFill="1" applyBorder="1" applyAlignment="1"/>
    <xf numFmtId="0" fontId="8" fillId="0" borderId="4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left" indent="1"/>
    </xf>
    <xf numFmtId="0" fontId="2" fillId="0" borderId="0" xfId="5" applyFont="1" applyFill="1" applyBorder="1" applyAlignment="1">
      <alignment horizontal="left" wrapText="1" indent="1"/>
    </xf>
    <xf numFmtId="0" fontId="2" fillId="0" borderId="4" xfId="5" applyFont="1" applyFill="1" applyBorder="1" applyAlignment="1">
      <alignment horizontal="left" indent="2"/>
    </xf>
    <xf numFmtId="0" fontId="2" fillId="0" borderId="4" xfId="5" applyFont="1" applyFill="1" applyBorder="1" applyAlignment="1">
      <alignment horizontal="left" wrapText="1" indent="2"/>
    </xf>
    <xf numFmtId="0" fontId="10" fillId="0" borderId="8" xfId="0" applyFont="1" applyFill="1" applyBorder="1" applyAlignment="1">
      <alignment horizontal="left" vertical="top" indent="2"/>
    </xf>
    <xf numFmtId="0" fontId="0" fillId="0" borderId="0" xfId="0" applyFont="1" applyFill="1"/>
    <xf numFmtId="165" fontId="6" fillId="0" borderId="6" xfId="0" applyNumberFormat="1" applyFont="1" applyFill="1" applyBorder="1" applyAlignment="1"/>
    <xf numFmtId="0" fontId="6" fillId="0" borderId="0" xfId="0" applyFont="1" applyFill="1" applyBorder="1" applyAlignment="1"/>
    <xf numFmtId="0" fontId="2" fillId="0" borderId="0" xfId="5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7" fillId="3" borderId="11" xfId="5" applyFont="1" applyFill="1" applyBorder="1" applyAlignment="1">
      <alignment horizontal="center" vertical="center"/>
    </xf>
    <xf numFmtId="0" fontId="7" fillId="3" borderId="0" xfId="5" applyFont="1" applyFill="1" applyBorder="1" applyAlignment="1">
      <alignment horizontal="center" vertical="center"/>
    </xf>
    <xf numFmtId="0" fontId="7" fillId="3" borderId="9" xfId="5" applyFont="1" applyFill="1" applyBorder="1" applyAlignment="1">
      <alignment horizontal="center" vertical="center"/>
    </xf>
    <xf numFmtId="0" fontId="7" fillId="3" borderId="6" xfId="5" applyFont="1" applyFill="1" applyBorder="1" applyAlignment="1">
      <alignment horizontal="center" vertical="center" wrapText="1"/>
    </xf>
    <xf numFmtId="0" fontId="7" fillId="3" borderId="11" xfId="5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3" borderId="9" xfId="5" applyFont="1" applyFill="1" applyBorder="1" applyAlignment="1">
      <alignment horizontal="center" vertical="center" wrapText="1"/>
    </xf>
    <xf numFmtId="0" fontId="7" fillId="3" borderId="6" xfId="11" applyFont="1" applyFill="1" applyBorder="1" applyAlignment="1">
      <alignment horizontal="center" vertical="center" wrapText="1"/>
    </xf>
    <xf numFmtId="0" fontId="7" fillId="3" borderId="7" xfId="11" applyFont="1" applyFill="1" applyBorder="1" applyAlignment="1">
      <alignment horizontal="center" vertical="center" wrapText="1"/>
    </xf>
    <xf numFmtId="0" fontId="7" fillId="3" borderId="3" xfId="11" applyFont="1" applyFill="1" applyBorder="1" applyAlignment="1">
      <alignment horizontal="center" vertical="center" wrapText="1"/>
    </xf>
  </cellXfs>
  <cellStyles count="12">
    <cellStyle name="Comma 2" xfId="1"/>
    <cellStyle name="Millares 2" xfId="2"/>
    <cellStyle name="Millares 3" xfId="3"/>
    <cellStyle name="Neutral 2" xfId="4"/>
    <cellStyle name="Normal" xfId="0" builtinId="0"/>
    <cellStyle name="Normal 2" xfId="5"/>
    <cellStyle name="Normal 3" xfId="6"/>
    <cellStyle name="Normal 4" xfId="7"/>
    <cellStyle name="Normal_Cuadro 3 Nal 2" xfId="11"/>
    <cellStyle name="Percent 2" xfId="8"/>
    <cellStyle name="Porcentual 2" xfId="9"/>
    <cellStyle name="Total 2" xfId="10"/>
  </cellStyles>
  <dxfs count="0"/>
  <tableStyles count="0" defaultTableStyle="TableStyleMedium2" defaultPivotStyle="PivotStyleLight16"/>
  <colors>
    <mruColors>
      <color rgb="FFE2F3D9"/>
      <color rgb="FFF4F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showGridLines="0" tabSelected="1" zoomScaleNormal="100" zoomScaleSheetLayoutView="100" workbookViewId="0">
      <selection sqref="A1:D1"/>
    </sheetView>
  </sheetViews>
  <sheetFormatPr baseColWidth="10" defaultColWidth="9.140625" defaultRowHeight="12.75" x14ac:dyDescent="0.2"/>
  <cols>
    <col min="1" max="1" width="71.5703125" style="3" customWidth="1"/>
    <col min="2" max="3" width="8.7109375" style="6" customWidth="1"/>
    <col min="4" max="4" width="10.7109375" style="6" customWidth="1"/>
    <col min="5" max="16384" width="9.140625" style="5"/>
  </cols>
  <sheetData>
    <row r="1" spans="1:4" s="9" customFormat="1" ht="12.75" customHeight="1" x14ac:dyDescent="0.2">
      <c r="A1" s="33" t="s">
        <v>91</v>
      </c>
      <c r="B1" s="33"/>
      <c r="C1" s="33"/>
      <c r="D1" s="33"/>
    </row>
    <row r="2" spans="1:4" s="9" customFormat="1" ht="12.75" customHeight="1" x14ac:dyDescent="0.2">
      <c r="A2" s="33" t="s">
        <v>92</v>
      </c>
      <c r="B2" s="33"/>
      <c r="C2" s="33"/>
      <c r="D2" s="33"/>
    </row>
    <row r="3" spans="1:4" s="9" customFormat="1" ht="12.75" customHeight="1" x14ac:dyDescent="0.2">
      <c r="A3" s="33" t="s">
        <v>94</v>
      </c>
      <c r="B3" s="33"/>
      <c r="C3" s="33"/>
      <c r="D3" s="33"/>
    </row>
    <row r="4" spans="1:4" s="6" customFormat="1" ht="12.75" customHeight="1" x14ac:dyDescent="0.2">
      <c r="A4" s="22"/>
      <c r="B4" s="21"/>
      <c r="C4" s="20"/>
      <c r="D4" s="20"/>
    </row>
    <row r="5" spans="1:4" s="6" customFormat="1" ht="14.1" customHeight="1" x14ac:dyDescent="0.2">
      <c r="A5" s="36" t="s">
        <v>90</v>
      </c>
      <c r="B5" s="39" t="s">
        <v>7</v>
      </c>
      <c r="C5" s="40"/>
      <c r="D5" s="43" t="s">
        <v>6</v>
      </c>
    </row>
    <row r="6" spans="1:4" s="10" customFormat="1" ht="14.1" customHeight="1" x14ac:dyDescent="0.25">
      <c r="A6" s="37"/>
      <c r="B6" s="41"/>
      <c r="C6" s="42"/>
      <c r="D6" s="44"/>
    </row>
    <row r="7" spans="1:4" s="10" customFormat="1" ht="21" customHeight="1" x14ac:dyDescent="0.25">
      <c r="A7" s="38"/>
      <c r="B7" s="2">
        <v>2020</v>
      </c>
      <c r="C7" s="2">
        <v>2021</v>
      </c>
      <c r="D7" s="45"/>
    </row>
    <row r="8" spans="1:4" s="8" customFormat="1" ht="25.5" customHeight="1" x14ac:dyDescent="0.2">
      <c r="A8" s="23" t="s">
        <v>1</v>
      </c>
      <c r="B8" s="11">
        <v>104.34584710199529</v>
      </c>
      <c r="C8" s="11">
        <v>108.379179557068</v>
      </c>
      <c r="D8" s="30">
        <f t="shared" ref="D8:D71" si="0">IF(C8=B8,"                -  ",(C8/B8)*100-100)</f>
        <v>3.8653502435322054</v>
      </c>
    </row>
    <row r="9" spans="1:4" s="7" customFormat="1" ht="22.5" customHeight="1" x14ac:dyDescent="0.2">
      <c r="A9" s="17" t="s">
        <v>89</v>
      </c>
      <c r="B9" s="18">
        <v>99.507599126467554</v>
      </c>
      <c r="C9" s="18">
        <v>100.24315288880256</v>
      </c>
      <c r="D9" s="15">
        <f t="shared" si="0"/>
        <v>0.73919355787106156</v>
      </c>
    </row>
    <row r="10" spans="1:4" s="7" customFormat="1" ht="14.1" customHeight="1" x14ac:dyDescent="0.2">
      <c r="A10" s="24" t="s">
        <v>88</v>
      </c>
      <c r="B10" s="18">
        <v>99.507599126467554</v>
      </c>
      <c r="C10" s="18">
        <v>100.24315288880256</v>
      </c>
      <c r="D10" s="15">
        <f t="shared" si="0"/>
        <v>0.73919355787106156</v>
      </c>
    </row>
    <row r="11" spans="1:4" ht="14.1" customHeight="1" x14ac:dyDescent="0.2">
      <c r="A11" s="26" t="s">
        <v>87</v>
      </c>
      <c r="B11" s="16">
        <v>101.93805295998007</v>
      </c>
      <c r="C11" s="16">
        <v>102.20552390334218</v>
      </c>
      <c r="D11" s="15">
        <f t="shared" si="0"/>
        <v>0.26238576821467063</v>
      </c>
    </row>
    <row r="12" spans="1:4" ht="14.1" customHeight="1" x14ac:dyDescent="0.2">
      <c r="A12" s="27" t="s">
        <v>86</v>
      </c>
      <c r="B12" s="16">
        <v>93.178929617152662</v>
      </c>
      <c r="C12" s="16">
        <v>95.133326306442939</v>
      </c>
      <c r="D12" s="15">
        <f t="shared" si="0"/>
        <v>2.0974663449348157</v>
      </c>
    </row>
    <row r="13" spans="1:4" s="7" customFormat="1" ht="14.1" customHeight="1" x14ac:dyDescent="0.2">
      <c r="A13" s="17" t="s">
        <v>85</v>
      </c>
      <c r="B13" s="18">
        <v>112.50058035068417</v>
      </c>
      <c r="C13" s="18">
        <v>113.58841003187612</v>
      </c>
      <c r="D13" s="15">
        <f t="shared" si="0"/>
        <v>0.96695472841206254</v>
      </c>
    </row>
    <row r="14" spans="1:4" s="7" customFormat="1" ht="14.1" customHeight="1" x14ac:dyDescent="0.2">
      <c r="A14" s="24" t="s">
        <v>84</v>
      </c>
      <c r="B14" s="18">
        <v>112.50058035068417</v>
      </c>
      <c r="C14" s="18">
        <v>113.58841003187612</v>
      </c>
      <c r="D14" s="15">
        <f t="shared" si="0"/>
        <v>0.96695472841206254</v>
      </c>
    </row>
    <row r="15" spans="1:4" ht="14.1" customHeight="1" x14ac:dyDescent="0.2">
      <c r="A15" s="26" t="s">
        <v>84</v>
      </c>
      <c r="B15" s="16">
        <v>112.50058035068417</v>
      </c>
      <c r="C15" s="16">
        <v>113.58841003187612</v>
      </c>
      <c r="D15" s="15">
        <f t="shared" si="0"/>
        <v>0.96695472841206254</v>
      </c>
    </row>
    <row r="16" spans="1:4" s="7" customFormat="1" ht="14.1" customHeight="1" x14ac:dyDescent="0.2">
      <c r="A16" s="17" t="s">
        <v>83</v>
      </c>
      <c r="B16" s="18">
        <v>99.495090549529493</v>
      </c>
      <c r="C16" s="18">
        <v>100.58473509027787</v>
      </c>
      <c r="D16" s="15">
        <f t="shared" si="0"/>
        <v>1.0951741786756202</v>
      </c>
    </row>
    <row r="17" spans="1:4" s="7" customFormat="1" ht="14.1" customHeight="1" x14ac:dyDescent="0.2">
      <c r="A17" s="24" t="s">
        <v>82</v>
      </c>
      <c r="B17" s="18">
        <v>97.290728770506504</v>
      </c>
      <c r="C17" s="18">
        <v>101.45306283912103</v>
      </c>
      <c r="D17" s="15">
        <f t="shared" si="0"/>
        <v>4.2782432830088339</v>
      </c>
    </row>
    <row r="18" spans="1:4" s="19" customFormat="1" ht="25.5" x14ac:dyDescent="0.2">
      <c r="A18" s="27" t="s">
        <v>81</v>
      </c>
      <c r="B18" s="16">
        <v>107.69465622067838</v>
      </c>
      <c r="C18" s="16">
        <v>117.51050912831926</v>
      </c>
      <c r="D18" s="15">
        <f t="shared" si="0"/>
        <v>9.114521789760019</v>
      </c>
    </row>
    <row r="19" spans="1:4" s="19" customFormat="1" ht="14.1" customHeight="1" x14ac:dyDescent="0.2">
      <c r="A19" s="26" t="s">
        <v>80</v>
      </c>
      <c r="B19" s="16">
        <v>100.8020462643951</v>
      </c>
      <c r="C19" s="16">
        <v>100.8020462643951</v>
      </c>
      <c r="D19" s="15" t="str">
        <f t="shared" si="0"/>
        <v xml:space="preserve">                -  </v>
      </c>
    </row>
    <row r="20" spans="1:4" s="19" customFormat="1" ht="14.1" customHeight="1" x14ac:dyDescent="0.2">
      <c r="A20" s="26" t="s">
        <v>79</v>
      </c>
      <c r="B20" s="16">
        <v>81.340286170012746</v>
      </c>
      <c r="C20" s="16">
        <v>82.259561319426126</v>
      </c>
      <c r="D20" s="15">
        <f t="shared" si="0"/>
        <v>1.1301597187548111</v>
      </c>
    </row>
    <row r="21" spans="1:4" s="7" customFormat="1" ht="14.1" customHeight="1" x14ac:dyDescent="0.2">
      <c r="A21" s="24" t="s">
        <v>78</v>
      </c>
      <c r="B21" s="18">
        <v>97.335080352429571</v>
      </c>
      <c r="C21" s="18">
        <v>95.018451943378523</v>
      </c>
      <c r="D21" s="15">
        <f t="shared" si="0"/>
        <v>-2.3800549613387432</v>
      </c>
    </row>
    <row r="22" spans="1:4" s="19" customFormat="1" ht="14.1" customHeight="1" x14ac:dyDescent="0.2">
      <c r="A22" s="26" t="s">
        <v>77</v>
      </c>
      <c r="B22" s="16">
        <v>97.335080352429571</v>
      </c>
      <c r="C22" s="16">
        <v>95.018451943378523</v>
      </c>
      <c r="D22" s="15">
        <f t="shared" si="0"/>
        <v>-2.3800549613387432</v>
      </c>
    </row>
    <row r="23" spans="1:4" s="7" customFormat="1" ht="14.1" customHeight="1" x14ac:dyDescent="0.2">
      <c r="A23" s="24" t="s">
        <v>76</v>
      </c>
      <c r="B23" s="18">
        <v>96.963942966045863</v>
      </c>
      <c r="C23" s="18">
        <v>97.467933317832461</v>
      </c>
      <c r="D23" s="15">
        <f t="shared" si="0"/>
        <v>0.51977089252970643</v>
      </c>
    </row>
    <row r="24" spans="1:4" s="19" customFormat="1" ht="14.1" customHeight="1" x14ac:dyDescent="0.2">
      <c r="A24" s="27" t="s">
        <v>76</v>
      </c>
      <c r="B24" s="16">
        <v>96.963942966045863</v>
      </c>
      <c r="C24" s="16">
        <v>97.467933317832461</v>
      </c>
      <c r="D24" s="15">
        <f t="shared" si="0"/>
        <v>0.51977089252970643</v>
      </c>
    </row>
    <row r="25" spans="1:4" s="7" customFormat="1" ht="14.1" customHeight="1" x14ac:dyDescent="0.2">
      <c r="A25" s="24" t="s">
        <v>75</v>
      </c>
      <c r="B25" s="18">
        <v>104.8346643720417</v>
      </c>
      <c r="C25" s="18">
        <v>105.80279618070277</v>
      </c>
      <c r="D25" s="15">
        <f t="shared" si="0"/>
        <v>0.92348443566845617</v>
      </c>
    </row>
    <row r="26" spans="1:4" s="19" customFormat="1" ht="14.1" customHeight="1" x14ac:dyDescent="0.2">
      <c r="A26" s="26" t="s">
        <v>74</v>
      </c>
      <c r="B26" s="16">
        <v>105.13492657241963</v>
      </c>
      <c r="C26" s="16">
        <v>105.13492657241963</v>
      </c>
      <c r="D26" s="15" t="str">
        <f t="shared" si="0"/>
        <v xml:space="preserve">                -  </v>
      </c>
    </row>
    <row r="27" spans="1:4" s="19" customFormat="1" ht="14.1" customHeight="1" x14ac:dyDescent="0.2">
      <c r="A27" s="26" t="s">
        <v>73</v>
      </c>
      <c r="B27" s="16">
        <v>104.67364396694148</v>
      </c>
      <c r="C27" s="16">
        <v>106.16095193505521</v>
      </c>
      <c r="D27" s="15">
        <f t="shared" si="0"/>
        <v>1.4209001537994084</v>
      </c>
    </row>
    <row r="28" spans="1:4" s="7" customFormat="1" ht="14.1" customHeight="1" x14ac:dyDescent="0.2">
      <c r="A28" s="24" t="s">
        <v>72</v>
      </c>
      <c r="B28" s="18">
        <v>99.710330215027426</v>
      </c>
      <c r="C28" s="18">
        <v>100.88448989211517</v>
      </c>
      <c r="D28" s="15">
        <f t="shared" si="0"/>
        <v>1.1775707437289924</v>
      </c>
    </row>
    <row r="29" spans="1:4" ht="14.1" customHeight="1" x14ac:dyDescent="0.2">
      <c r="A29" s="26" t="s">
        <v>71</v>
      </c>
      <c r="B29" s="16">
        <v>98.0094707619904</v>
      </c>
      <c r="C29" s="16">
        <v>99.545570369414193</v>
      </c>
      <c r="D29" s="15">
        <f t="shared" si="0"/>
        <v>1.5672971147391479</v>
      </c>
    </row>
    <row r="30" spans="1:4" ht="14.1" customHeight="1" x14ac:dyDescent="0.2">
      <c r="A30" s="26" t="s">
        <v>70</v>
      </c>
      <c r="B30" s="16">
        <v>95.765462362030036</v>
      </c>
      <c r="C30" s="16">
        <v>95.765462362030036</v>
      </c>
      <c r="D30" s="15" t="str">
        <f t="shared" si="0"/>
        <v xml:space="preserve">                -  </v>
      </c>
    </row>
    <row r="31" spans="1:4" ht="14.1" customHeight="1" x14ac:dyDescent="0.2">
      <c r="A31" s="26" t="s">
        <v>69</v>
      </c>
      <c r="B31" s="16">
        <v>92.427577826410356</v>
      </c>
      <c r="C31" s="16">
        <v>92.427577826410356</v>
      </c>
      <c r="D31" s="15" t="str">
        <f t="shared" si="0"/>
        <v xml:space="preserve">                -  </v>
      </c>
    </row>
    <row r="32" spans="1:4" ht="14.1" customHeight="1" x14ac:dyDescent="0.2">
      <c r="A32" s="26" t="s">
        <v>68</v>
      </c>
      <c r="B32" s="16">
        <v>115.90304259741187</v>
      </c>
      <c r="C32" s="16">
        <v>115.90304259741187</v>
      </c>
      <c r="D32" s="15" t="str">
        <f t="shared" si="0"/>
        <v xml:space="preserve">                -  </v>
      </c>
    </row>
    <row r="33" spans="1:4" s="7" customFormat="1" ht="14.1" customHeight="1" x14ac:dyDescent="0.2">
      <c r="A33" s="17" t="s">
        <v>67</v>
      </c>
      <c r="B33" s="18">
        <v>106.11111111111111</v>
      </c>
      <c r="C33" s="18">
        <v>106.11111111111111</v>
      </c>
      <c r="D33" s="15" t="str">
        <f t="shared" si="0"/>
        <v xml:space="preserve">                -  </v>
      </c>
    </row>
    <row r="34" spans="1:4" s="7" customFormat="1" ht="14.1" customHeight="1" x14ac:dyDescent="0.2">
      <c r="A34" s="24" t="s">
        <v>0</v>
      </c>
      <c r="B34" s="18">
        <v>106.11111111111111</v>
      </c>
      <c r="C34" s="18">
        <v>106.11111111111111</v>
      </c>
      <c r="D34" s="15" t="str">
        <f t="shared" si="0"/>
        <v xml:space="preserve">                -  </v>
      </c>
    </row>
    <row r="35" spans="1:4" ht="14.1" customHeight="1" x14ac:dyDescent="0.2">
      <c r="A35" s="26" t="s">
        <v>0</v>
      </c>
      <c r="B35" s="16">
        <v>106.11111111111111</v>
      </c>
      <c r="C35" s="16">
        <v>106.11111111111111</v>
      </c>
      <c r="D35" s="15" t="str">
        <f t="shared" si="0"/>
        <v xml:space="preserve">                -  </v>
      </c>
    </row>
    <row r="36" spans="1:4" s="7" customFormat="1" ht="14.1" customHeight="1" x14ac:dyDescent="0.2">
      <c r="A36" s="17" t="s">
        <v>66</v>
      </c>
      <c r="B36" s="18">
        <v>102.76496717598107</v>
      </c>
      <c r="C36" s="18">
        <v>101.52586688292021</v>
      </c>
      <c r="D36" s="15">
        <f t="shared" si="0"/>
        <v>-1.2057613865033829</v>
      </c>
    </row>
    <row r="37" spans="1:4" s="7" customFormat="1" ht="14.1" customHeight="1" x14ac:dyDescent="0.2">
      <c r="A37" s="24" t="s">
        <v>65</v>
      </c>
      <c r="B37" s="18">
        <v>85.579089986521154</v>
      </c>
      <c r="C37" s="18">
        <v>85.697260348883674</v>
      </c>
      <c r="D37" s="15">
        <f t="shared" si="0"/>
        <v>0.13808321913815291</v>
      </c>
    </row>
    <row r="38" spans="1:4" s="19" customFormat="1" ht="14.1" customHeight="1" x14ac:dyDescent="0.2">
      <c r="A38" s="27" t="s">
        <v>65</v>
      </c>
      <c r="B38" s="16">
        <v>85.579089986521154</v>
      </c>
      <c r="C38" s="16">
        <v>85.697260348883674</v>
      </c>
      <c r="D38" s="15">
        <f t="shared" si="0"/>
        <v>0.13808321913815291</v>
      </c>
    </row>
    <row r="39" spans="1:4" s="7" customFormat="1" ht="14.1" customHeight="1" x14ac:dyDescent="0.2">
      <c r="A39" s="24" t="s">
        <v>64</v>
      </c>
      <c r="B39" s="18">
        <v>105.23537384455906</v>
      </c>
      <c r="C39" s="18">
        <v>103.80117088427565</v>
      </c>
      <c r="D39" s="15">
        <f t="shared" si="0"/>
        <v>-1.3628525351198419</v>
      </c>
    </row>
    <row r="40" spans="1:4" s="19" customFormat="1" ht="14.1" customHeight="1" x14ac:dyDescent="0.2">
      <c r="A40" s="26" t="s">
        <v>64</v>
      </c>
      <c r="B40" s="16">
        <v>105.23537384455906</v>
      </c>
      <c r="C40" s="16">
        <v>103.80117088427565</v>
      </c>
      <c r="D40" s="15">
        <f t="shared" si="0"/>
        <v>-1.3628525351198419</v>
      </c>
    </row>
    <row r="41" spans="1:4" s="7" customFormat="1" ht="14.1" customHeight="1" x14ac:dyDescent="0.2">
      <c r="A41" s="17" t="s">
        <v>63</v>
      </c>
      <c r="B41" s="18">
        <v>102.52329990248523</v>
      </c>
      <c r="C41" s="18">
        <v>102.52329990248523</v>
      </c>
      <c r="D41" s="15" t="str">
        <f t="shared" si="0"/>
        <v xml:space="preserve">                -  </v>
      </c>
    </row>
    <row r="42" spans="1:4" s="7" customFormat="1" ht="14.1" customHeight="1" x14ac:dyDescent="0.2">
      <c r="A42" s="24" t="s">
        <v>3</v>
      </c>
      <c r="B42" s="18">
        <v>102.52329990248523</v>
      </c>
      <c r="C42" s="18">
        <v>102.52329990248523</v>
      </c>
      <c r="D42" s="15" t="str">
        <f t="shared" si="0"/>
        <v xml:space="preserve">                -  </v>
      </c>
    </row>
    <row r="43" spans="1:4" ht="14.1" customHeight="1" x14ac:dyDescent="0.2">
      <c r="A43" s="26" t="s">
        <v>3</v>
      </c>
      <c r="B43" s="16">
        <v>102.52329990248523</v>
      </c>
      <c r="C43" s="16">
        <v>102.52329990248523</v>
      </c>
      <c r="D43" s="15" t="str">
        <f t="shared" si="0"/>
        <v xml:space="preserve">                -  </v>
      </c>
    </row>
    <row r="44" spans="1:4" s="7" customFormat="1" ht="14.1" customHeight="1" x14ac:dyDescent="0.2">
      <c r="A44" s="17" t="s">
        <v>62</v>
      </c>
      <c r="B44" s="18">
        <v>99.336061921033988</v>
      </c>
      <c r="C44" s="18">
        <v>118.87056198702987</v>
      </c>
      <c r="D44" s="15">
        <f t="shared" si="0"/>
        <v>19.665063913571075</v>
      </c>
    </row>
    <row r="45" spans="1:4" s="7" customFormat="1" ht="14.1" customHeight="1" x14ac:dyDescent="0.2">
      <c r="A45" s="24" t="s">
        <v>2</v>
      </c>
      <c r="B45" s="18">
        <v>99.336061921033988</v>
      </c>
      <c r="C45" s="18">
        <v>118.87056198702987</v>
      </c>
      <c r="D45" s="15">
        <f t="shared" si="0"/>
        <v>19.665063913571075</v>
      </c>
    </row>
    <row r="46" spans="1:4" ht="14.1" customHeight="1" x14ac:dyDescent="0.2">
      <c r="A46" s="26" t="s">
        <v>2</v>
      </c>
      <c r="B46" s="16">
        <v>99.336061921033988</v>
      </c>
      <c r="C46" s="16">
        <v>118.87056198702987</v>
      </c>
      <c r="D46" s="15">
        <f t="shared" si="0"/>
        <v>19.665063913571075</v>
      </c>
    </row>
    <row r="47" spans="1:4" ht="14.1" customHeight="1" x14ac:dyDescent="0.2">
      <c r="A47" s="17" t="s">
        <v>61</v>
      </c>
      <c r="B47" s="18">
        <v>109.30986175532033</v>
      </c>
      <c r="C47" s="18">
        <v>111.19130227034461</v>
      </c>
      <c r="D47" s="15">
        <f t="shared" si="0"/>
        <v>1.7211992447998057</v>
      </c>
    </row>
    <row r="48" spans="1:4" s="7" customFormat="1" ht="14.1" customHeight="1" x14ac:dyDescent="0.2">
      <c r="A48" s="24" t="s">
        <v>60</v>
      </c>
      <c r="B48" s="18">
        <v>109.30986175532033</v>
      </c>
      <c r="C48" s="18">
        <v>111.19130227034461</v>
      </c>
      <c r="D48" s="15">
        <f t="shared" si="0"/>
        <v>1.7211992447998057</v>
      </c>
    </row>
    <row r="49" spans="1:4" s="19" customFormat="1" ht="14.1" customHeight="1" x14ac:dyDescent="0.2">
      <c r="A49" s="26" t="s">
        <v>59</v>
      </c>
      <c r="B49" s="16">
        <v>106.35596306260852</v>
      </c>
      <c r="C49" s="16">
        <v>107.70507173264906</v>
      </c>
      <c r="D49" s="15">
        <f t="shared" si="0"/>
        <v>1.2684842778832888</v>
      </c>
    </row>
    <row r="50" spans="1:4" s="19" customFormat="1" ht="14.1" customHeight="1" x14ac:dyDescent="0.2">
      <c r="A50" s="26" t="s">
        <v>58</v>
      </c>
      <c r="B50" s="16">
        <v>111.14261491369649</v>
      </c>
      <c r="C50" s="16">
        <v>113.18887827117049</v>
      </c>
      <c r="D50" s="15">
        <f t="shared" si="0"/>
        <v>1.8411150026143872</v>
      </c>
    </row>
    <row r="51" spans="1:4" s="19" customFormat="1" ht="25.5" x14ac:dyDescent="0.2">
      <c r="A51" s="27" t="s">
        <v>57</v>
      </c>
      <c r="B51" s="16">
        <v>104.90600894823545</v>
      </c>
      <c r="C51" s="16">
        <v>106.44377165008629</v>
      </c>
      <c r="D51" s="15">
        <f t="shared" si="0"/>
        <v>1.4658480646324392</v>
      </c>
    </row>
    <row r="52" spans="1:4" ht="21" customHeight="1" x14ac:dyDescent="0.2">
      <c r="A52" s="17" t="s">
        <v>56</v>
      </c>
      <c r="B52" s="18">
        <v>95.596975714495812</v>
      </c>
      <c r="C52" s="18">
        <v>105.80287572024787</v>
      </c>
      <c r="D52" s="15">
        <f t="shared" si="0"/>
        <v>10.675965352954648</v>
      </c>
    </row>
    <row r="53" spans="1:4" s="7" customFormat="1" ht="15.95" customHeight="1" x14ac:dyDescent="0.2">
      <c r="A53" s="24" t="s">
        <v>55</v>
      </c>
      <c r="B53" s="18">
        <v>90.088830840473719</v>
      </c>
      <c r="C53" s="18">
        <v>89.871186718374886</v>
      </c>
      <c r="D53" s="15">
        <f t="shared" si="0"/>
        <v>-0.2415883523721476</v>
      </c>
    </row>
    <row r="54" spans="1:4" s="19" customFormat="1" ht="14.1" customHeight="1" x14ac:dyDescent="0.2">
      <c r="A54" s="26" t="s">
        <v>54</v>
      </c>
      <c r="B54" s="16">
        <v>92.007178391649845</v>
      </c>
      <c r="C54" s="16">
        <v>89.352643228975722</v>
      </c>
      <c r="D54" s="15">
        <f t="shared" si="0"/>
        <v>-2.8851391913949129</v>
      </c>
    </row>
    <row r="55" spans="1:4" s="19" customFormat="1" ht="14.1" customHeight="1" x14ac:dyDescent="0.2">
      <c r="A55" s="26" t="s">
        <v>53</v>
      </c>
      <c r="B55" s="16">
        <v>84.72241666153279</v>
      </c>
      <c r="C55" s="16">
        <v>91.321768044059581</v>
      </c>
      <c r="D55" s="15">
        <f t="shared" si="0"/>
        <v>7.7893804763517096</v>
      </c>
    </row>
    <row r="56" spans="1:4" s="7" customFormat="1" ht="15.95" customHeight="1" x14ac:dyDescent="0.2">
      <c r="A56" s="24" t="s">
        <v>52</v>
      </c>
      <c r="B56" s="18">
        <v>98.920135308914865</v>
      </c>
      <c r="C56" s="18">
        <v>115.4147407624277</v>
      </c>
      <c r="D56" s="15">
        <f t="shared" si="0"/>
        <v>16.674669319853137</v>
      </c>
    </row>
    <row r="57" spans="1:4" s="19" customFormat="1" ht="14.1" customHeight="1" x14ac:dyDescent="0.2">
      <c r="A57" s="26" t="s">
        <v>52</v>
      </c>
      <c r="B57" s="16">
        <v>98.920135308914865</v>
      </c>
      <c r="C57" s="16">
        <v>115.4147407624277</v>
      </c>
      <c r="D57" s="15">
        <f t="shared" si="0"/>
        <v>16.674669319853137</v>
      </c>
    </row>
    <row r="58" spans="1:4" ht="21" customHeight="1" x14ac:dyDescent="0.2">
      <c r="A58" s="17" t="s">
        <v>51</v>
      </c>
      <c r="B58" s="18">
        <v>100.50329923449746</v>
      </c>
      <c r="C58" s="18">
        <v>102.30828942325132</v>
      </c>
      <c r="D58" s="15">
        <f t="shared" si="0"/>
        <v>1.7959511802119152</v>
      </c>
    </row>
    <row r="59" spans="1:4" s="7" customFormat="1" ht="15.95" customHeight="1" x14ac:dyDescent="0.2">
      <c r="A59" s="24" t="s">
        <v>50</v>
      </c>
      <c r="B59" s="18">
        <v>103.22801154563672</v>
      </c>
      <c r="C59" s="18">
        <v>103.22801154563672</v>
      </c>
      <c r="D59" s="15" t="str">
        <f t="shared" si="0"/>
        <v xml:space="preserve">                -  </v>
      </c>
    </row>
    <row r="60" spans="1:4" ht="14.1" customHeight="1" x14ac:dyDescent="0.2">
      <c r="A60" s="26" t="s">
        <v>50</v>
      </c>
      <c r="B60" s="16">
        <v>103.22801154563672</v>
      </c>
      <c r="C60" s="16">
        <v>103.22801154563672</v>
      </c>
      <c r="D60" s="15" t="str">
        <f t="shared" si="0"/>
        <v xml:space="preserve">                -  </v>
      </c>
    </row>
    <row r="61" spans="1:4" s="7" customFormat="1" ht="15.95" customHeight="1" x14ac:dyDescent="0.2">
      <c r="A61" s="24" t="s">
        <v>49</v>
      </c>
      <c r="B61" s="18">
        <v>98.280699057643972</v>
      </c>
      <c r="C61" s="18">
        <v>101.5580544191693</v>
      </c>
      <c r="D61" s="15">
        <f t="shared" si="0"/>
        <v>3.3346886956950357</v>
      </c>
    </row>
    <row r="62" spans="1:4" ht="14.1" customHeight="1" x14ac:dyDescent="0.2">
      <c r="A62" s="26" t="s">
        <v>48</v>
      </c>
      <c r="B62" s="16">
        <v>97.764278499573919</v>
      </c>
      <c r="C62" s="16">
        <v>97.764278499573919</v>
      </c>
      <c r="D62" s="15" t="str">
        <f t="shared" si="0"/>
        <v xml:space="preserve">                -  </v>
      </c>
    </row>
    <row r="63" spans="1:4" ht="14.1" customHeight="1" x14ac:dyDescent="0.2">
      <c r="A63" s="26" t="s">
        <v>47</v>
      </c>
      <c r="B63" s="16">
        <v>95.501241532103535</v>
      </c>
      <c r="C63" s="16">
        <v>97.381026434493606</v>
      </c>
      <c r="D63" s="15">
        <f t="shared" si="0"/>
        <v>1.9683355653111363</v>
      </c>
    </row>
    <row r="64" spans="1:4" ht="14.1" customHeight="1" x14ac:dyDescent="0.2">
      <c r="A64" s="26" t="s">
        <v>46</v>
      </c>
      <c r="B64" s="16">
        <v>104.97281830073044</v>
      </c>
      <c r="C64" s="16">
        <v>113.08752988787873</v>
      </c>
      <c r="D64" s="15">
        <f t="shared" si="0"/>
        <v>7.7302979176008506</v>
      </c>
    </row>
    <row r="65" spans="1:4" ht="21" customHeight="1" x14ac:dyDescent="0.2">
      <c r="A65" s="17" t="s">
        <v>45</v>
      </c>
      <c r="B65" s="18">
        <v>115.75525674229786</v>
      </c>
      <c r="C65" s="18">
        <v>145.43500580809055</v>
      </c>
      <c r="D65" s="15">
        <f t="shared" si="0"/>
        <v>25.640087457857533</v>
      </c>
    </row>
    <row r="66" spans="1:4" s="7" customFormat="1" ht="15.95" customHeight="1" x14ac:dyDescent="0.2">
      <c r="A66" s="24" t="s">
        <v>44</v>
      </c>
      <c r="B66" s="18">
        <v>119.277716472815</v>
      </c>
      <c r="C66" s="18">
        <v>154.86687537311164</v>
      </c>
      <c r="D66" s="15">
        <f t="shared" si="0"/>
        <v>29.837223542427466</v>
      </c>
    </row>
    <row r="67" spans="1:4" ht="14.1" customHeight="1" x14ac:dyDescent="0.2">
      <c r="A67" s="26" t="s">
        <v>44</v>
      </c>
      <c r="B67" s="16">
        <v>119.277716472815</v>
      </c>
      <c r="C67" s="16">
        <v>154.86687537311164</v>
      </c>
      <c r="D67" s="15">
        <f t="shared" si="0"/>
        <v>29.837223542427466</v>
      </c>
    </row>
    <row r="68" spans="1:4" s="7" customFormat="1" ht="24.75" customHeight="1" x14ac:dyDescent="0.2">
      <c r="A68" s="25" t="s">
        <v>43</v>
      </c>
      <c r="B68" s="18">
        <v>103.47697942397731</v>
      </c>
      <c r="C68" s="18">
        <v>112.55823247091057</v>
      </c>
      <c r="D68" s="15">
        <f t="shared" si="0"/>
        <v>8.7761095245393079</v>
      </c>
    </row>
    <row r="69" spans="1:4" ht="25.5" x14ac:dyDescent="0.2">
      <c r="A69" s="27" t="s">
        <v>43</v>
      </c>
      <c r="B69" s="16">
        <v>103.47697942397731</v>
      </c>
      <c r="C69" s="16">
        <v>112.55823247091057</v>
      </c>
      <c r="D69" s="15">
        <f t="shared" si="0"/>
        <v>8.7761095245393079</v>
      </c>
    </row>
    <row r="70" spans="1:4" ht="21" customHeight="1" x14ac:dyDescent="0.2">
      <c r="A70" s="17" t="s">
        <v>42</v>
      </c>
      <c r="B70" s="18">
        <v>97.065722897597112</v>
      </c>
      <c r="C70" s="18">
        <v>99.622919363375019</v>
      </c>
      <c r="D70" s="15">
        <f t="shared" si="0"/>
        <v>2.6344999959210185</v>
      </c>
    </row>
    <row r="71" spans="1:4" s="7" customFormat="1" ht="15.95" customHeight="1" x14ac:dyDescent="0.2">
      <c r="A71" s="24" t="s">
        <v>41</v>
      </c>
      <c r="B71" s="18">
        <v>97.065722897597112</v>
      </c>
      <c r="C71" s="18">
        <v>99.622919363375019</v>
      </c>
      <c r="D71" s="15">
        <f t="shared" si="0"/>
        <v>2.6344999959210185</v>
      </c>
    </row>
    <row r="72" spans="1:4" ht="14.1" customHeight="1" x14ac:dyDescent="0.2">
      <c r="A72" s="26" t="s">
        <v>96</v>
      </c>
      <c r="B72" s="16">
        <v>97.065722897597112</v>
      </c>
      <c r="C72" s="16">
        <v>99.622919363375019</v>
      </c>
      <c r="D72" s="15">
        <f t="shared" ref="D72:D107" si="1">IF(C72=B72,"                -  ",(C72/B72)*100-100)</f>
        <v>2.6344999959210185</v>
      </c>
    </row>
    <row r="73" spans="1:4" ht="21" customHeight="1" x14ac:dyDescent="0.2">
      <c r="A73" s="17" t="s">
        <v>40</v>
      </c>
      <c r="B73" s="18">
        <v>103.43273090025771</v>
      </c>
      <c r="C73" s="18">
        <v>104.23462810277962</v>
      </c>
      <c r="D73" s="15">
        <f t="shared" si="1"/>
        <v>0.77528379608888542</v>
      </c>
    </row>
    <row r="74" spans="1:4" s="7" customFormat="1" ht="15.95" customHeight="1" x14ac:dyDescent="0.2">
      <c r="A74" s="24" t="s">
        <v>39</v>
      </c>
      <c r="B74" s="18">
        <v>107.15103523626752</v>
      </c>
      <c r="C74" s="18">
        <v>107.60015054359489</v>
      </c>
      <c r="D74" s="15">
        <f t="shared" si="1"/>
        <v>0.41914229418043192</v>
      </c>
    </row>
    <row r="75" spans="1:4" ht="14.1" customHeight="1" x14ac:dyDescent="0.2">
      <c r="A75" s="26" t="s">
        <v>38</v>
      </c>
      <c r="B75" s="16">
        <v>100</v>
      </c>
      <c r="C75" s="16">
        <v>101.36363636363636</v>
      </c>
      <c r="D75" s="15">
        <f t="shared" si="1"/>
        <v>1.363636363636374</v>
      </c>
    </row>
    <row r="76" spans="1:4" ht="14.1" customHeight="1" x14ac:dyDescent="0.2">
      <c r="A76" s="26" t="s">
        <v>37</v>
      </c>
      <c r="B76" s="16">
        <v>110.66286185380581</v>
      </c>
      <c r="C76" s="16">
        <v>110.66286185380581</v>
      </c>
      <c r="D76" s="15" t="str">
        <f t="shared" si="1"/>
        <v xml:space="preserve">                -  </v>
      </c>
    </row>
    <row r="77" spans="1:4" s="7" customFormat="1" ht="15.95" customHeight="1" x14ac:dyDescent="0.2">
      <c r="A77" s="24" t="s">
        <v>36</v>
      </c>
      <c r="B77" s="18">
        <v>102.7770527007316</v>
      </c>
      <c r="C77" s="18">
        <v>105.03351449269641</v>
      </c>
      <c r="D77" s="15">
        <f t="shared" si="1"/>
        <v>2.1954918268917538</v>
      </c>
    </row>
    <row r="78" spans="1:4" ht="14.1" customHeight="1" x14ac:dyDescent="0.2">
      <c r="A78" s="26" t="s">
        <v>35</v>
      </c>
      <c r="B78" s="16">
        <v>109.51769161956402</v>
      </c>
      <c r="C78" s="16">
        <v>110.53978718310067</v>
      </c>
      <c r="D78" s="15">
        <f t="shared" si="1"/>
        <v>0.93326982008272807</v>
      </c>
    </row>
    <row r="79" spans="1:4" ht="14.1" customHeight="1" x14ac:dyDescent="0.2">
      <c r="A79" s="26" t="s">
        <v>34</v>
      </c>
      <c r="B79" s="16">
        <v>98.872703387654454</v>
      </c>
      <c r="C79" s="16">
        <v>101.84414145918001</v>
      </c>
      <c r="D79" s="15">
        <f t="shared" si="1"/>
        <v>3.0053169072107977</v>
      </c>
    </row>
    <row r="80" spans="1:4" s="7" customFormat="1" ht="15.95" customHeight="1" x14ac:dyDescent="0.2">
      <c r="A80" s="24" t="s">
        <v>33</v>
      </c>
      <c r="B80" s="18">
        <v>88.887035825181016</v>
      </c>
      <c r="C80" s="18">
        <v>89.544134622427592</v>
      </c>
      <c r="D80" s="15">
        <f t="shared" si="1"/>
        <v>0.73925155805503096</v>
      </c>
    </row>
    <row r="81" spans="1:4" ht="14.1" customHeight="1" x14ac:dyDescent="0.2">
      <c r="A81" s="26" t="s">
        <v>32</v>
      </c>
      <c r="B81" s="16">
        <v>88.887035825181016</v>
      </c>
      <c r="C81" s="16">
        <v>89.544134622427592</v>
      </c>
      <c r="D81" s="15">
        <f t="shared" si="1"/>
        <v>0.73925155805503096</v>
      </c>
    </row>
    <row r="82" spans="1:4" ht="21" customHeight="1" x14ac:dyDescent="0.2">
      <c r="A82" s="17" t="s">
        <v>31</v>
      </c>
      <c r="B82" s="18">
        <v>103.0276065806172</v>
      </c>
      <c r="C82" s="18">
        <v>97.358201114725802</v>
      </c>
      <c r="D82" s="15">
        <f t="shared" si="1"/>
        <v>-5.5028022624743755</v>
      </c>
    </row>
    <row r="83" spans="1:4" s="7" customFormat="1" ht="15.95" customHeight="1" x14ac:dyDescent="0.2">
      <c r="A83" s="24" t="s">
        <v>30</v>
      </c>
      <c r="B83" s="18">
        <v>103.0276065806172</v>
      </c>
      <c r="C83" s="18">
        <v>97.358201114725802</v>
      </c>
      <c r="D83" s="15">
        <f t="shared" si="1"/>
        <v>-5.5028022624743755</v>
      </c>
    </row>
    <row r="84" spans="1:4" ht="14.1" customHeight="1" x14ac:dyDescent="0.2">
      <c r="A84" s="26" t="s">
        <v>29</v>
      </c>
      <c r="B84" s="16">
        <v>103.0276065806172</v>
      </c>
      <c r="C84" s="16">
        <v>97.358201114725802</v>
      </c>
      <c r="D84" s="15">
        <f t="shared" si="1"/>
        <v>-5.5028022624743755</v>
      </c>
    </row>
    <row r="85" spans="1:4" ht="21" customHeight="1" x14ac:dyDescent="0.2">
      <c r="A85" s="17" t="s">
        <v>28</v>
      </c>
      <c r="B85" s="18">
        <v>111.08994161355953</v>
      </c>
      <c r="C85" s="18">
        <v>109.54782827518974</v>
      </c>
      <c r="D85" s="15">
        <f t="shared" si="1"/>
        <v>-1.3881664856159688</v>
      </c>
    </row>
    <row r="86" spans="1:4" s="7" customFormat="1" ht="15.95" customHeight="1" x14ac:dyDescent="0.2">
      <c r="A86" s="24" t="s">
        <v>4</v>
      </c>
      <c r="B86" s="18">
        <v>111.08994161355953</v>
      </c>
      <c r="C86" s="18">
        <v>109.54782827518974</v>
      </c>
      <c r="D86" s="15">
        <f t="shared" si="1"/>
        <v>-1.3881664856159688</v>
      </c>
    </row>
    <row r="87" spans="1:4" ht="14.1" customHeight="1" x14ac:dyDescent="0.2">
      <c r="A87" s="26" t="s">
        <v>27</v>
      </c>
      <c r="B87" s="16">
        <v>111.08994161355953</v>
      </c>
      <c r="C87" s="16">
        <v>109.54782827518974</v>
      </c>
      <c r="D87" s="15">
        <f t="shared" si="1"/>
        <v>-1.3881664856159688</v>
      </c>
    </row>
    <row r="88" spans="1:4" ht="21" customHeight="1" x14ac:dyDescent="0.2">
      <c r="A88" s="17" t="s">
        <v>26</v>
      </c>
      <c r="B88" s="18">
        <v>109.01478864264632</v>
      </c>
      <c r="C88" s="18">
        <v>109.93969107374961</v>
      </c>
      <c r="D88" s="15">
        <f t="shared" si="1"/>
        <v>0.84841923065607716</v>
      </c>
    </row>
    <row r="89" spans="1:4" s="7" customFormat="1" ht="15.95" customHeight="1" x14ac:dyDescent="0.2">
      <c r="A89" s="24" t="s">
        <v>5</v>
      </c>
      <c r="B89" s="18">
        <v>109.01478864264632</v>
      </c>
      <c r="C89" s="18">
        <v>109.93969107374961</v>
      </c>
      <c r="D89" s="15">
        <f t="shared" si="1"/>
        <v>0.84841923065607716</v>
      </c>
    </row>
    <row r="90" spans="1:4" ht="14.1" customHeight="1" x14ac:dyDescent="0.2">
      <c r="A90" s="26" t="s">
        <v>25</v>
      </c>
      <c r="B90" s="16">
        <v>109.01478864264632</v>
      </c>
      <c r="C90" s="16">
        <v>109.93969107374961</v>
      </c>
      <c r="D90" s="15">
        <f t="shared" si="1"/>
        <v>0.84841923065607716</v>
      </c>
    </row>
    <row r="91" spans="1:4" ht="20.100000000000001" customHeight="1" x14ac:dyDescent="0.2">
      <c r="A91" s="17" t="s">
        <v>24</v>
      </c>
      <c r="B91" s="18">
        <v>104.81737649266154</v>
      </c>
      <c r="C91" s="18">
        <v>105.65029437862037</v>
      </c>
      <c r="D91" s="15">
        <f t="shared" si="1"/>
        <v>0.7946372193518414</v>
      </c>
    </row>
    <row r="92" spans="1:4" s="7" customFormat="1" ht="15" customHeight="1" x14ac:dyDescent="0.2">
      <c r="A92" s="24" t="s">
        <v>23</v>
      </c>
      <c r="B92" s="18">
        <v>104.81737649266154</v>
      </c>
      <c r="C92" s="18">
        <v>105.65029437862037</v>
      </c>
      <c r="D92" s="15">
        <f t="shared" si="1"/>
        <v>0.7946372193518414</v>
      </c>
    </row>
    <row r="93" spans="1:4" ht="12.75" customHeight="1" x14ac:dyDescent="0.2">
      <c r="A93" s="26" t="s">
        <v>22</v>
      </c>
      <c r="B93" s="16">
        <v>104.81737649266154</v>
      </c>
      <c r="C93" s="16">
        <v>105.65029437862037</v>
      </c>
      <c r="D93" s="15">
        <f t="shared" si="1"/>
        <v>0.7946372193518414</v>
      </c>
    </row>
    <row r="94" spans="1:4" ht="20.100000000000001" customHeight="1" x14ac:dyDescent="0.2">
      <c r="A94" s="17" t="s">
        <v>21</v>
      </c>
      <c r="B94" s="18">
        <v>102.4632358202077</v>
      </c>
      <c r="C94" s="18">
        <v>104.76986683990668</v>
      </c>
      <c r="D94" s="15">
        <f t="shared" si="1"/>
        <v>2.2511791680544206</v>
      </c>
    </row>
    <row r="95" spans="1:4" s="7" customFormat="1" ht="15" customHeight="1" x14ac:dyDescent="0.2">
      <c r="A95" s="24" t="s">
        <v>20</v>
      </c>
      <c r="B95" s="18">
        <v>102.4632358202077</v>
      </c>
      <c r="C95" s="18">
        <v>104.76986683990668</v>
      </c>
      <c r="D95" s="15">
        <f t="shared" si="1"/>
        <v>2.2511791680544206</v>
      </c>
    </row>
    <row r="96" spans="1:4" ht="12.75" customHeight="1" x14ac:dyDescent="0.2">
      <c r="A96" s="26" t="s">
        <v>20</v>
      </c>
      <c r="B96" s="16">
        <v>102.4632358202077</v>
      </c>
      <c r="C96" s="16">
        <v>104.76986683990668</v>
      </c>
      <c r="D96" s="15">
        <f t="shared" si="1"/>
        <v>2.2511791680544206</v>
      </c>
    </row>
    <row r="97" spans="1:4" ht="20.100000000000001" customHeight="1" x14ac:dyDescent="0.2">
      <c r="A97" s="17" t="s">
        <v>19</v>
      </c>
      <c r="B97" s="18">
        <v>103.29760205082499</v>
      </c>
      <c r="C97" s="18">
        <v>103.29760205082499</v>
      </c>
      <c r="D97" s="15" t="str">
        <f t="shared" si="1"/>
        <v xml:space="preserve">                -  </v>
      </c>
    </row>
    <row r="98" spans="1:4" s="7" customFormat="1" ht="15" customHeight="1" x14ac:dyDescent="0.2">
      <c r="A98" s="24" t="s">
        <v>18</v>
      </c>
      <c r="B98" s="18">
        <v>103.29760205082499</v>
      </c>
      <c r="C98" s="18">
        <v>103.29760205082499</v>
      </c>
      <c r="D98" s="15" t="str">
        <f t="shared" si="1"/>
        <v xml:space="preserve">                -  </v>
      </c>
    </row>
    <row r="99" spans="1:4" ht="12.75" customHeight="1" x14ac:dyDescent="0.2">
      <c r="A99" s="26" t="s">
        <v>17</v>
      </c>
      <c r="B99" s="16">
        <v>103.29760205082499</v>
      </c>
      <c r="C99" s="16">
        <v>103.29760205082499</v>
      </c>
      <c r="D99" s="15" t="str">
        <f t="shared" si="1"/>
        <v xml:space="preserve">                -  </v>
      </c>
    </row>
    <row r="100" spans="1:4" ht="20.100000000000001" customHeight="1" x14ac:dyDescent="0.2">
      <c r="A100" s="17" t="s">
        <v>16</v>
      </c>
      <c r="B100" s="18">
        <v>107.73235240502439</v>
      </c>
      <c r="C100" s="18">
        <v>113.14862614809682</v>
      </c>
      <c r="D100" s="15">
        <f t="shared" si="1"/>
        <v>5.0275275923705038</v>
      </c>
    </row>
    <row r="101" spans="1:4" s="7" customFormat="1" ht="15" customHeight="1" x14ac:dyDescent="0.2">
      <c r="A101" s="24" t="s">
        <v>15</v>
      </c>
      <c r="B101" s="18">
        <v>103.95962524734479</v>
      </c>
      <c r="C101" s="18">
        <v>102.3440832501912</v>
      </c>
      <c r="D101" s="15">
        <f t="shared" si="1"/>
        <v>-1.554009061989035</v>
      </c>
    </row>
    <row r="102" spans="1:4" ht="12.75" customHeight="1" x14ac:dyDescent="0.2">
      <c r="A102" s="26" t="s">
        <v>15</v>
      </c>
      <c r="B102" s="16">
        <v>103.95962524734479</v>
      </c>
      <c r="C102" s="16">
        <v>102.3440832501912</v>
      </c>
      <c r="D102" s="15">
        <f t="shared" si="1"/>
        <v>-1.554009061989035</v>
      </c>
    </row>
    <row r="103" spans="1:4" s="7" customFormat="1" ht="24.75" customHeight="1" x14ac:dyDescent="0.2">
      <c r="A103" s="25" t="s">
        <v>14</v>
      </c>
      <c r="B103" s="18">
        <v>108.59873666365077</v>
      </c>
      <c r="C103" s="18">
        <v>115.62982489297407</v>
      </c>
      <c r="D103" s="15">
        <f t="shared" si="1"/>
        <v>6.4743738696517283</v>
      </c>
    </row>
    <row r="104" spans="1:4" ht="12.75" customHeight="1" x14ac:dyDescent="0.2">
      <c r="A104" s="26" t="s">
        <v>13</v>
      </c>
      <c r="B104" s="16">
        <v>116.08783783783782</v>
      </c>
      <c r="C104" s="16">
        <v>129.87677364864862</v>
      </c>
      <c r="D104" s="15">
        <f t="shared" si="1"/>
        <v>11.878019323671495</v>
      </c>
    </row>
    <row r="105" spans="1:4" ht="12.75" customHeight="1" x14ac:dyDescent="0.2">
      <c r="A105" s="26" t="s">
        <v>12</v>
      </c>
      <c r="B105" s="16">
        <v>108.25426944971537</v>
      </c>
      <c r="C105" s="16">
        <v>112.07305502846299</v>
      </c>
      <c r="D105" s="15">
        <f t="shared" si="1"/>
        <v>3.5276073619631774</v>
      </c>
    </row>
    <row r="106" spans="1:4" ht="12.75" customHeight="1" x14ac:dyDescent="0.2">
      <c r="A106" s="26" t="s">
        <v>11</v>
      </c>
      <c r="B106" s="16">
        <v>100</v>
      </c>
      <c r="C106" s="16">
        <v>100</v>
      </c>
      <c r="D106" s="15" t="str">
        <f t="shared" si="1"/>
        <v xml:space="preserve">                -  </v>
      </c>
    </row>
    <row r="107" spans="1:4" s="12" customFormat="1" ht="19.5" customHeight="1" x14ac:dyDescent="0.25">
      <c r="A107" s="28" t="s">
        <v>10</v>
      </c>
      <c r="B107" s="14">
        <v>102.34487327593646</v>
      </c>
      <c r="C107" s="14">
        <v>103.77830243328052</v>
      </c>
      <c r="D107" s="13">
        <f t="shared" si="1"/>
        <v>1.4005871632468683</v>
      </c>
    </row>
    <row r="108" spans="1:4" ht="21.75" customHeight="1" x14ac:dyDescent="0.2">
      <c r="A108" s="4" t="s">
        <v>8</v>
      </c>
      <c r="B108" s="1"/>
      <c r="C108" s="1"/>
      <c r="D108" s="1"/>
    </row>
    <row r="109" spans="1:4" ht="42" customHeight="1" x14ac:dyDescent="0.25">
      <c r="A109" s="34" t="s">
        <v>95</v>
      </c>
      <c r="B109" s="35"/>
      <c r="C109" s="35"/>
      <c r="D109" s="35"/>
    </row>
    <row r="110" spans="1:4" s="29" customFormat="1" ht="12.75" customHeight="1" x14ac:dyDescent="0.25">
      <c r="A110" s="32" t="s">
        <v>93</v>
      </c>
      <c r="B110" s="32"/>
      <c r="C110" s="32"/>
      <c r="D110" s="32"/>
    </row>
    <row r="111" spans="1:4" ht="12.75" customHeight="1" x14ac:dyDescent="0.2">
      <c r="A111" s="4" t="s">
        <v>9</v>
      </c>
      <c r="B111" s="31"/>
      <c r="C111" s="31"/>
      <c r="D111" s="31"/>
    </row>
  </sheetData>
  <mergeCells count="8">
    <mergeCell ref="A110:D110"/>
    <mergeCell ref="A1:D1"/>
    <mergeCell ref="A3:D3"/>
    <mergeCell ref="A2:D2"/>
    <mergeCell ref="A109:D109"/>
    <mergeCell ref="A5:A7"/>
    <mergeCell ref="B5:C6"/>
    <mergeCell ref="D5:D7"/>
  </mergeCells>
  <printOptions horizontalCentered="1"/>
  <pageMargins left="0.74803149606299213" right="0.74803149606299213" top="0.98425196850393704" bottom="0.98425196850393704" header="0" footer="0"/>
  <pageSetup scale="88" orientation="portrait" r:id="rId1"/>
  <rowBreaks count="2" manualBreakCount="2">
    <brk id="51" max="5" man="1"/>
    <brk id="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MARIANELA FLOREZ</cp:lastModifiedBy>
  <cp:lastPrinted>2021-07-20T17:49:54Z</cp:lastPrinted>
  <dcterms:created xsi:type="dcterms:W3CDTF">2013-10-18T12:33:52Z</dcterms:created>
  <dcterms:modified xsi:type="dcterms:W3CDTF">2022-07-26T19:55:29Z</dcterms:modified>
</cp:coreProperties>
</file>